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filterPrivacy="1" defaultThemeVersion="124226"/>
  <xr:revisionPtr revIDLastSave="0" documentId="8_{5FDFAE8D-5738-43E9-A402-15BEEFA2252A}" xr6:coauthVersionLast="47" xr6:coauthVersionMax="47" xr10:uidLastSave="{00000000-0000-0000-0000-000000000000}"/>
  <bookViews>
    <workbookView xWindow="180" yWindow="-16320" windowWidth="29040" windowHeight="15840" activeTab="1" xr2:uid="{00000000-000D-0000-FFFF-FFFF00000000}"/>
  </bookViews>
  <sheets>
    <sheet name="연차규정안" sheetId="8" r:id="rId1"/>
    <sheet name="2024" sheetId="10" r:id="rId2"/>
  </sheets>
  <definedNames>
    <definedName name="_xlnm.Print_Area" localSheetId="1">'2024'!#REF!</definedName>
    <definedName name="_xlnm.Print_Area" localSheetId="0">연차규정안!$B$1:$J$14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4" i="10" l="1"/>
  <c r="G5" i="10"/>
  <c r="H5" i="10" s="1"/>
  <c r="G6" i="10"/>
  <c r="H6" i="10" s="1"/>
  <c r="H4" i="10" l="1"/>
  <c r="G7" i="10"/>
  <c r="H7" i="10" s="1"/>
  <c r="G8" i="10"/>
  <c r="H8" i="10" s="1"/>
  <c r="G3" i="10"/>
  <c r="H3" i="10" s="1"/>
</calcChain>
</file>

<file path=xl/sharedStrings.xml><?xml version="1.0" encoding="utf-8"?>
<sst xmlns="http://schemas.openxmlformats.org/spreadsheetml/2006/main" count="113" uniqueCount="88">
  <si>
    <t>3월</t>
  </si>
  <si>
    <t>4월</t>
  </si>
  <si>
    <t>5월</t>
  </si>
  <si>
    <t>6월</t>
  </si>
  <si>
    <t>7월</t>
  </si>
  <si>
    <t>8월</t>
  </si>
  <si>
    <t>9월</t>
  </si>
  <si>
    <t>10월</t>
  </si>
  <si>
    <t>11월</t>
  </si>
  <si>
    <t>12월</t>
  </si>
  <si>
    <t>순번</t>
    <phoneticPr fontId="1" type="noConversion"/>
  </si>
  <si>
    <t>직원명</t>
    <phoneticPr fontId="1" type="noConversion"/>
  </si>
  <si>
    <t>직급</t>
    <phoneticPr fontId="1" type="noConversion"/>
  </si>
  <si>
    <t>입사일</t>
    <phoneticPr fontId="1" type="noConversion"/>
  </si>
  <si>
    <t>1월</t>
    <phoneticPr fontId="1" type="noConversion"/>
  </si>
  <si>
    <t>2월</t>
    <phoneticPr fontId="1" type="noConversion"/>
  </si>
  <si>
    <t>팀장</t>
    <phoneticPr fontId="1" type="noConversion"/>
  </si>
  <si>
    <t>김수형</t>
    <phoneticPr fontId="1" type="noConversion"/>
  </si>
  <si>
    <t>실장</t>
    <phoneticPr fontId="1" type="noConversion"/>
  </si>
  <si>
    <t>강효원</t>
    <phoneticPr fontId="1" type="noConversion"/>
  </si>
  <si>
    <t>대리</t>
    <phoneticPr fontId="1" type="noConversion"/>
  </si>
  <si>
    <t>유세영</t>
    <phoneticPr fontId="1" type="noConversion"/>
  </si>
  <si>
    <t>조희영</t>
    <phoneticPr fontId="1" type="noConversion"/>
  </si>
  <si>
    <t>21.12.1</t>
    <phoneticPr fontId="1" type="noConversion"/>
  </si>
  <si>
    <t>23.8.24</t>
    <phoneticPr fontId="1" type="noConversion"/>
  </si>
  <si>
    <t>23.8.1</t>
    <phoneticPr fontId="1" type="noConversion"/>
  </si>
  <si>
    <t>23.10.1</t>
    <phoneticPr fontId="1" type="noConversion"/>
  </si>
  <si>
    <t>사용</t>
    <phoneticPr fontId="1" type="noConversion"/>
  </si>
  <si>
    <t>잔여</t>
    <phoneticPr fontId="1" type="noConversion"/>
  </si>
  <si>
    <t>부여</t>
    <phoneticPr fontId="1" type="noConversion"/>
  </si>
  <si>
    <t>◆ 포스피아&amp;오즈 연차 사용현황 2024</t>
    <phoneticPr fontId="1" type="noConversion"/>
  </si>
  <si>
    <t xml:space="preserve"> - 사전 협의 필수이며 여름휴가의 경우 별도 협의후 연차 소진 사용</t>
    <phoneticPr fontId="1" type="noConversion"/>
  </si>
  <si>
    <t>1. 근로자의 연차 개수 생성 기준</t>
    <phoneticPr fontId="1" type="noConversion"/>
  </si>
  <si>
    <t xml:space="preserve">2. 근로자는 연차를 희망할시 최소 14일 이전 까지는 회사에 연차사용 희망을 통보해야 한다. </t>
    <phoneticPr fontId="1" type="noConversion"/>
  </si>
  <si>
    <t>3. 근로자는 한달에 연차 최대 2개까지 사용이 가능하다.</t>
    <phoneticPr fontId="1" type="noConversion"/>
  </si>
  <si>
    <t>1월</t>
    <phoneticPr fontId="1" type="noConversion"/>
  </si>
  <si>
    <t>2월</t>
    <phoneticPr fontId="1" type="noConversion"/>
  </si>
  <si>
    <t>3월</t>
    <phoneticPr fontId="1" type="noConversion"/>
  </si>
  <si>
    <t>김수형</t>
    <phoneticPr fontId="1" type="noConversion"/>
  </si>
  <si>
    <t>유세영</t>
    <phoneticPr fontId="1" type="noConversion"/>
  </si>
  <si>
    <t>조희영</t>
    <phoneticPr fontId="1" type="noConversion"/>
  </si>
  <si>
    <t>강효원</t>
    <phoneticPr fontId="1" type="noConversion"/>
  </si>
  <si>
    <t>월</t>
    <phoneticPr fontId="1" type="noConversion"/>
  </si>
  <si>
    <t>◆ 연차사용일자</t>
    <phoneticPr fontId="1" type="noConversion"/>
  </si>
  <si>
    <t>이가람</t>
    <phoneticPr fontId="1" type="noConversion"/>
  </si>
  <si>
    <t>24.1.1</t>
    <phoneticPr fontId="1" type="noConversion"/>
  </si>
  <si>
    <t>이가람</t>
    <phoneticPr fontId="1" type="noConversion"/>
  </si>
  <si>
    <t>10,11,26</t>
    <phoneticPr fontId="1" type="noConversion"/>
  </si>
  <si>
    <t>4,15,16</t>
    <phoneticPr fontId="1" type="noConversion"/>
  </si>
  <si>
    <t>23(반)</t>
    <phoneticPr fontId="1" type="noConversion"/>
  </si>
  <si>
    <t>22(반)</t>
    <phoneticPr fontId="1" type="noConversion"/>
  </si>
  <si>
    <t>-</t>
    <phoneticPr fontId="1" type="noConversion"/>
  </si>
  <si>
    <t>12/29(반)</t>
    <phoneticPr fontId="1" type="noConversion"/>
  </si>
  <si>
    <t>16,17</t>
    <phoneticPr fontId="1" type="noConversion"/>
  </si>
  <si>
    <t>1,29(반)/2,3</t>
    <phoneticPr fontId="1" type="noConversion"/>
  </si>
  <si>
    <t>5,12</t>
    <phoneticPr fontId="1" type="noConversion"/>
  </si>
  <si>
    <t>14,17,18,19(반)</t>
    <phoneticPr fontId="1" type="noConversion"/>
  </si>
  <si>
    <t>28(반)</t>
    <phoneticPr fontId="1" type="noConversion"/>
  </si>
  <si>
    <t>24.7.12 퇴사</t>
    <phoneticPr fontId="1" type="noConversion"/>
  </si>
  <si>
    <t>24.7.12</t>
    <phoneticPr fontId="1" type="noConversion"/>
  </si>
  <si>
    <t>퇴사</t>
    <phoneticPr fontId="1" type="noConversion"/>
  </si>
  <si>
    <t>13(반),14,16</t>
    <phoneticPr fontId="1" type="noConversion"/>
  </si>
  <si>
    <t>22(반)</t>
    <phoneticPr fontId="1" type="noConversion"/>
  </si>
  <si>
    <t>27(반)</t>
    <phoneticPr fontId="1" type="noConversion"/>
  </si>
  <si>
    <t>6~9/27(반)</t>
    <phoneticPr fontId="1" type="noConversion"/>
  </si>
  <si>
    <t>2,4,25</t>
    <phoneticPr fontId="1" type="noConversion"/>
  </si>
  <si>
    <t>11(반),24(반)</t>
    <phoneticPr fontId="1" type="noConversion"/>
  </si>
  <si>
    <t>24.10.18
퇴사</t>
    <phoneticPr fontId="1" type="noConversion"/>
  </si>
  <si>
    <t>24.10.18 퇴사</t>
    <phoneticPr fontId="1" type="noConversion"/>
  </si>
  <si>
    <t>손미애</t>
    <phoneticPr fontId="1" type="noConversion"/>
  </si>
  <si>
    <t>과장</t>
    <phoneticPr fontId="1" type="noConversion"/>
  </si>
  <si>
    <t>24.10.1</t>
    <phoneticPr fontId="1" type="noConversion"/>
  </si>
  <si>
    <t>포스피아&amp;오즈 연차 규정안</t>
    <phoneticPr fontId="1" type="noConversion"/>
  </si>
  <si>
    <t xml:space="preserve">4. 회사내 상황에 따라 바쁜기간(월초,월말 등)은 최대한 피한다. </t>
    <phoneticPr fontId="1" type="noConversion"/>
  </si>
  <si>
    <t>25(반)</t>
    <phoneticPr fontId="1" type="noConversion"/>
  </si>
  <si>
    <t xml:space="preserve"> 1) 입사일 기준 1년 미만  : 한달 만근시 익월 연차 1개 생성 </t>
    <phoneticPr fontId="1" type="noConversion"/>
  </si>
  <si>
    <t xml:space="preserve"> 2) 입사일 기준 1년이상  : 연차 15개 생성 </t>
    <phoneticPr fontId="1" type="noConversion"/>
  </si>
  <si>
    <t xml:space="preserve"> 3) 입사일 기준 2년마다  : +1개 추가 (연차 16개) 생성 </t>
    <phoneticPr fontId="1" type="noConversion"/>
  </si>
  <si>
    <t xml:space="preserve"> 4) 올해 연차 소진 시, 무급으로 연차 결제서 올려야 한다. (내년 연차를 이월사용 안되며 월급에서 차감 정산된다)</t>
    <phoneticPr fontId="1" type="noConversion"/>
  </si>
  <si>
    <t>24.10
입사</t>
    <phoneticPr fontId="1" type="noConversion"/>
  </si>
  <si>
    <t>10,24</t>
    <phoneticPr fontId="1" type="noConversion"/>
  </si>
  <si>
    <t>6,20</t>
    <phoneticPr fontId="1" type="noConversion"/>
  </si>
  <si>
    <t>5~8/15</t>
    <phoneticPr fontId="1" type="noConversion"/>
  </si>
  <si>
    <t>19(반)</t>
    <phoneticPr fontId="1" type="noConversion"/>
  </si>
  <si>
    <t>17,27(반)</t>
    <phoneticPr fontId="1" type="noConversion"/>
  </si>
  <si>
    <t>13,27</t>
    <phoneticPr fontId="1" type="noConversion"/>
  </si>
  <si>
    <t>5. 근로자는 연차를 해당년도 12월말까지 소진하지 못할 시 남은 연차는 익년도 1.1일 기점으로 자동 소진된다.</t>
    <phoneticPr fontId="1" type="noConversion"/>
  </si>
  <si>
    <t>6. 응급상황시 꼭 전화 및 카톡으로 미리 사유와 함께 연락한다.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</si>
</sst>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  <font>
      <b/>
      <sz val="12"/>
      <color theme="1"/>
      <name val="맑은 고딕"/>
      <family val="3"/>
      <charset val="129"/>
      <scheme val="major"/>
    </font>
    <font>
      <sz val="12"/>
      <color theme="1"/>
      <name val="맑은 고딕"/>
      <family val="3"/>
      <charset val="129"/>
      <scheme val="major"/>
    </font>
    <font>
      <b/>
      <sz val="11"/>
      <color theme="1"/>
      <name val="맑은 고딕"/>
      <family val="3"/>
      <charset val="129"/>
      <scheme val="major"/>
    </font>
    <font>
      <b/>
      <sz val="14"/>
      <color theme="1"/>
      <name val="맑은 고딕"/>
      <family val="3"/>
      <charset val="129"/>
      <scheme val="minor"/>
    </font>
    <font>
      <b/>
      <sz val="11"/>
      <color rgb="FF0000FF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92D05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38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6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0" xfId="0" applyFont="1">
      <alignment vertical="center"/>
    </xf>
    <xf numFmtId="0" fontId="6" fillId="0" borderId="1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11" fillId="3" borderId="1" xfId="0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11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0" fillId="5" borderId="2" xfId="0" applyFill="1" applyBorder="1">
      <alignment vertical="center"/>
    </xf>
    <xf numFmtId="0" fontId="0" fillId="5" borderId="3" xfId="0" applyFill="1" applyBorder="1">
      <alignment vertical="center"/>
    </xf>
    <xf numFmtId="0" fontId="0" fillId="5" borderId="4" xfId="0" applyFill="1" applyBorder="1">
      <alignment vertical="center"/>
    </xf>
    <xf numFmtId="0" fontId="6" fillId="5" borderId="6" xfId="0" applyFont="1" applyFill="1" applyBorder="1">
      <alignment vertical="center"/>
    </xf>
    <xf numFmtId="0" fontId="6" fillId="5" borderId="7" xfId="0" applyFont="1" applyFill="1" applyBorder="1">
      <alignment vertical="center"/>
    </xf>
    <xf numFmtId="0" fontId="6" fillId="5" borderId="5" xfId="0" applyFont="1" applyFill="1" applyBorder="1" applyAlignment="1">
      <alignment horizontal="center" vertical="center" wrapText="1"/>
    </xf>
    <xf numFmtId="0" fontId="6" fillId="5" borderId="6" xfId="0" applyFont="1" applyFill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6" fillId="5" borderId="5" xfId="0" applyFont="1" applyFill="1" applyBorder="1" applyAlignment="1">
      <alignment horizontal="center" vertical="center" wrapText="1"/>
    </xf>
    <xf numFmtId="0" fontId="6" fillId="5" borderId="6" xfId="0" applyFont="1" applyFill="1" applyBorder="1" applyAlignment="1">
      <alignment horizontal="center" vertical="center"/>
    </xf>
    <xf numFmtId="0" fontId="6" fillId="5" borderId="7" xfId="0" applyFont="1" applyFill="1" applyBorder="1" applyAlignment="1">
      <alignment horizontal="center" vertical="center"/>
    </xf>
    <xf numFmtId="0" fontId="0" fillId="5" borderId="2" xfId="0" applyFill="1" applyBorder="1" applyAlignment="1">
      <alignment horizontal="left" vertical="center"/>
    </xf>
    <xf numFmtId="0" fontId="0" fillId="5" borderId="3" xfId="0" applyFill="1" applyBorder="1" applyAlignment="1">
      <alignment horizontal="left" vertical="center"/>
    </xf>
    <xf numFmtId="0" fontId="0" fillId="5" borderId="4" xfId="0" applyFill="1" applyBorder="1" applyAlignment="1">
      <alignment horizontal="left" vertical="center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</cellXfs>
  <cellStyles count="3">
    <cellStyle name="표준" xfId="0" builtinId="0"/>
    <cellStyle name="표준 2" xfId="1" xr:uid="{00000000-0005-0000-0000-000001000000}"/>
    <cellStyle name="표준 3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W13"/>
  <sheetViews>
    <sheetView showGridLines="0" zoomScale="90" zoomScaleNormal="90" workbookViewId="0">
      <selection activeCell="B7" sqref="B7:J7"/>
    </sheetView>
  </sheetViews>
  <sheetFormatPr defaultRowHeight="19.2" x14ac:dyDescent="0.4"/>
  <cols>
    <col min="1" max="1" width="2.09765625" style="5" customWidth="1"/>
    <col min="2" max="10" width="11.8984375" style="5" customWidth="1"/>
    <col min="11" max="11" width="2.09765625" style="5" customWidth="1"/>
    <col min="12" max="16384" width="8.796875" style="5"/>
  </cols>
  <sheetData>
    <row r="1" spans="1:23" ht="17.399999999999999" customHeight="1" x14ac:dyDescent="0.4">
      <c r="A1" s="26" t="s">
        <v>72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4"/>
      <c r="M1" s="4"/>
      <c r="N1" s="4"/>
    </row>
    <row r="2" spans="1:23" ht="17.399999999999999" customHeight="1" x14ac:dyDescent="0.4">
      <c r="A2" s="26"/>
      <c r="B2" s="26"/>
      <c r="C2" s="26"/>
      <c r="D2" s="26"/>
      <c r="E2" s="26"/>
      <c r="F2" s="26"/>
      <c r="G2" s="26"/>
      <c r="H2" s="26"/>
      <c r="I2" s="26"/>
      <c r="J2" s="26"/>
      <c r="K2" s="26"/>
      <c r="L2" s="4"/>
      <c r="M2" s="4"/>
      <c r="N2" s="4"/>
    </row>
    <row r="3" spans="1:23" ht="25.8" customHeight="1" x14ac:dyDescent="0.4">
      <c r="A3" s="4"/>
      <c r="B3" s="27" t="s">
        <v>32</v>
      </c>
      <c r="C3" s="27"/>
      <c r="D3" s="27"/>
      <c r="E3" s="27"/>
      <c r="F3" s="27"/>
      <c r="G3" s="27"/>
      <c r="H3" s="27"/>
      <c r="I3" s="27"/>
      <c r="J3" s="27"/>
      <c r="K3" s="4"/>
      <c r="L3" s="4"/>
      <c r="M3" s="4"/>
      <c r="N3" s="4"/>
    </row>
    <row r="4" spans="1:23" ht="25.8" customHeight="1" x14ac:dyDescent="0.4">
      <c r="A4" s="4"/>
      <c r="B4" s="28" t="s">
        <v>75</v>
      </c>
      <c r="C4" s="28"/>
      <c r="D4" s="28"/>
      <c r="E4" s="28"/>
      <c r="F4" s="28"/>
      <c r="G4" s="28"/>
      <c r="H4" s="28"/>
      <c r="I4" s="28"/>
      <c r="J4" s="28"/>
      <c r="K4" s="4"/>
      <c r="L4" s="4"/>
      <c r="M4" s="4"/>
      <c r="N4" s="4"/>
    </row>
    <row r="5" spans="1:23" ht="25.8" customHeight="1" x14ac:dyDescent="0.4">
      <c r="A5" s="4"/>
      <c r="B5" s="28" t="s">
        <v>76</v>
      </c>
      <c r="C5" s="28"/>
      <c r="D5" s="28"/>
      <c r="E5" s="28"/>
      <c r="F5" s="28"/>
      <c r="G5" s="28"/>
      <c r="H5" s="28"/>
      <c r="I5" s="28"/>
      <c r="J5" s="28"/>
      <c r="K5" s="4"/>
      <c r="L5" s="4"/>
      <c r="M5" s="4"/>
      <c r="N5" s="4"/>
    </row>
    <row r="6" spans="1:23" ht="25.8" customHeight="1" x14ac:dyDescent="0.4">
      <c r="A6" s="4"/>
      <c r="B6" s="28" t="s">
        <v>77</v>
      </c>
      <c r="C6" s="28"/>
      <c r="D6" s="28"/>
      <c r="E6" s="28"/>
      <c r="F6" s="28"/>
      <c r="G6" s="28"/>
      <c r="H6" s="28"/>
      <c r="I6" s="28"/>
      <c r="J6" s="28"/>
      <c r="K6" s="4"/>
      <c r="L6" s="4"/>
      <c r="M6" s="4"/>
      <c r="N6" s="4"/>
    </row>
    <row r="7" spans="1:23" ht="25.8" customHeight="1" x14ac:dyDescent="0.4">
      <c r="B7" s="28" t="s">
        <v>78</v>
      </c>
      <c r="C7" s="28"/>
      <c r="D7" s="28"/>
      <c r="E7" s="28"/>
      <c r="F7" s="28"/>
      <c r="G7" s="28"/>
      <c r="H7" s="28"/>
      <c r="I7" s="28"/>
      <c r="J7" s="28"/>
    </row>
    <row r="8" spans="1:23" ht="25.8" customHeight="1" x14ac:dyDescent="0.4">
      <c r="A8" s="4"/>
      <c r="B8" s="27" t="s">
        <v>33</v>
      </c>
      <c r="C8" s="27"/>
      <c r="D8" s="27"/>
      <c r="E8" s="27"/>
      <c r="F8" s="27"/>
      <c r="G8" s="27"/>
      <c r="H8" s="27"/>
      <c r="I8" s="27"/>
      <c r="J8" s="27"/>
      <c r="K8" s="4"/>
      <c r="L8" s="4"/>
      <c r="M8" s="4"/>
      <c r="N8" s="4"/>
    </row>
    <row r="9" spans="1:23" ht="25.8" customHeight="1" x14ac:dyDescent="0.4">
      <c r="A9" s="4"/>
      <c r="B9" s="27" t="s">
        <v>34</v>
      </c>
      <c r="C9" s="27"/>
      <c r="D9" s="27"/>
      <c r="E9" s="27"/>
      <c r="F9" s="27"/>
      <c r="G9" s="27"/>
      <c r="H9" s="27"/>
      <c r="I9" s="27"/>
      <c r="J9" s="27"/>
      <c r="K9" s="4"/>
      <c r="L9" s="4"/>
      <c r="M9" s="4"/>
      <c r="N9" s="4"/>
    </row>
    <row r="10" spans="1:23" ht="25.8" customHeight="1" x14ac:dyDescent="0.4">
      <c r="A10" s="4"/>
      <c r="B10" s="28" t="s">
        <v>31</v>
      </c>
      <c r="C10" s="28"/>
      <c r="D10" s="28"/>
      <c r="E10" s="28"/>
      <c r="F10" s="28"/>
      <c r="G10" s="28"/>
      <c r="H10" s="28"/>
      <c r="I10" s="28"/>
      <c r="J10" s="28"/>
      <c r="K10" s="4"/>
      <c r="L10" s="4"/>
      <c r="M10" s="4"/>
      <c r="N10" s="4"/>
    </row>
    <row r="11" spans="1:23" ht="25.8" customHeight="1" x14ac:dyDescent="0.4">
      <c r="B11" s="27" t="s">
        <v>73</v>
      </c>
      <c r="C11" s="27"/>
      <c r="D11" s="27"/>
      <c r="E11" s="27"/>
      <c r="F11" s="27"/>
      <c r="G11" s="27"/>
      <c r="H11" s="27"/>
      <c r="I11" s="27"/>
      <c r="J11" s="27"/>
      <c r="O11" s="28"/>
      <c r="P11" s="28"/>
      <c r="Q11" s="28"/>
      <c r="R11" s="28"/>
      <c r="S11" s="28"/>
      <c r="T11" s="28"/>
      <c r="U11" s="28"/>
      <c r="V11" s="28"/>
      <c r="W11" s="28"/>
    </row>
    <row r="12" spans="1:23" ht="25.8" customHeight="1" x14ac:dyDescent="0.4">
      <c r="B12" s="27" t="s">
        <v>86</v>
      </c>
      <c r="C12" s="27"/>
      <c r="D12" s="27"/>
      <c r="E12" s="27"/>
      <c r="F12" s="27"/>
      <c r="G12" s="27"/>
      <c r="H12" s="27"/>
      <c r="I12" s="27"/>
      <c r="J12" s="27"/>
    </row>
    <row r="13" spans="1:23" ht="25.8" customHeight="1" x14ac:dyDescent="0.4">
      <c r="B13" s="27" t="s">
        <v>87</v>
      </c>
      <c r="C13" s="27"/>
      <c r="D13" s="27"/>
      <c r="E13" s="27"/>
      <c r="F13" s="27"/>
      <c r="G13" s="27"/>
      <c r="H13" s="27"/>
      <c r="I13" s="27"/>
      <c r="J13" s="27"/>
    </row>
  </sheetData>
  <mergeCells count="13">
    <mergeCell ref="O11:W11"/>
    <mergeCell ref="B11:J11"/>
    <mergeCell ref="B7:J7"/>
    <mergeCell ref="B13:J13"/>
    <mergeCell ref="B9:J9"/>
    <mergeCell ref="B12:J12"/>
    <mergeCell ref="B10:J10"/>
    <mergeCell ref="A1:K2"/>
    <mergeCell ref="B8:J8"/>
    <mergeCell ref="B3:J3"/>
    <mergeCell ref="B4:J4"/>
    <mergeCell ref="B5:J5"/>
    <mergeCell ref="B6:J6"/>
  </mergeCells>
  <phoneticPr fontId="1" type="noConversion"/>
  <pageMargins left="0.59055118110236227" right="0.11811023622047245" top="0.55118110236220474" bottom="0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T35"/>
  <sheetViews>
    <sheetView showGridLines="0" tabSelected="1" zoomScale="90" zoomScaleNormal="90" workbookViewId="0">
      <selection activeCell="L20" sqref="L20"/>
    </sheetView>
  </sheetViews>
  <sheetFormatPr defaultRowHeight="17.399999999999999" x14ac:dyDescent="0.4"/>
  <cols>
    <col min="1" max="1" width="2" style="2" customWidth="1"/>
    <col min="2" max="2" width="8.19921875" style="6" customWidth="1"/>
    <col min="3" max="20" width="9.8984375" style="2" customWidth="1"/>
    <col min="21" max="21" width="2" style="2" customWidth="1"/>
    <col min="22" max="16384" width="8.796875" style="2"/>
  </cols>
  <sheetData>
    <row r="1" spans="2:20" ht="32.4" customHeight="1" x14ac:dyDescent="0.4">
      <c r="B1" s="12" t="s">
        <v>30</v>
      </c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</row>
    <row r="2" spans="2:20" ht="19.8" customHeight="1" x14ac:dyDescent="0.4">
      <c r="B2" s="3" t="s">
        <v>10</v>
      </c>
      <c r="C2" s="3" t="s">
        <v>11</v>
      </c>
      <c r="D2" s="3" t="s">
        <v>12</v>
      </c>
      <c r="E2" s="3" t="s">
        <v>13</v>
      </c>
      <c r="F2" s="3" t="s">
        <v>29</v>
      </c>
      <c r="G2" s="3" t="s">
        <v>27</v>
      </c>
      <c r="H2" s="13" t="s">
        <v>28</v>
      </c>
      <c r="I2" s="3" t="s">
        <v>14</v>
      </c>
      <c r="J2" s="3" t="s">
        <v>15</v>
      </c>
      <c r="K2" s="3" t="s">
        <v>0</v>
      </c>
      <c r="L2" s="3" t="s">
        <v>1</v>
      </c>
      <c r="M2" s="3" t="s">
        <v>2</v>
      </c>
      <c r="N2" s="3" t="s">
        <v>3</v>
      </c>
      <c r="O2" s="3" t="s">
        <v>4</v>
      </c>
      <c r="P2" s="3" t="s">
        <v>5</v>
      </c>
      <c r="Q2" s="3" t="s">
        <v>6</v>
      </c>
      <c r="R2" s="3" t="s">
        <v>7</v>
      </c>
      <c r="S2" s="3" t="s">
        <v>8</v>
      </c>
      <c r="T2" s="3" t="s">
        <v>9</v>
      </c>
    </row>
    <row r="3" spans="2:20" ht="19.8" customHeight="1" x14ac:dyDescent="0.4">
      <c r="B3" s="1">
        <v>1</v>
      </c>
      <c r="C3" s="1" t="s">
        <v>17</v>
      </c>
      <c r="D3" s="1" t="s">
        <v>18</v>
      </c>
      <c r="E3" s="1" t="s">
        <v>23</v>
      </c>
      <c r="F3" s="1">
        <v>16</v>
      </c>
      <c r="G3" s="1">
        <f>SUM(I3:T3)</f>
        <v>16</v>
      </c>
      <c r="H3" s="13">
        <f>F3-G3</f>
        <v>0</v>
      </c>
      <c r="I3" s="1">
        <v>3</v>
      </c>
      <c r="J3" s="1">
        <v>0</v>
      </c>
      <c r="K3" s="1">
        <v>1.5</v>
      </c>
      <c r="L3" s="1">
        <v>1</v>
      </c>
      <c r="M3" s="1">
        <v>2</v>
      </c>
      <c r="N3" s="1">
        <v>2</v>
      </c>
      <c r="O3" s="1">
        <v>1</v>
      </c>
      <c r="P3" s="1">
        <v>2.5</v>
      </c>
      <c r="Q3" s="1">
        <v>0.5</v>
      </c>
      <c r="R3" s="1"/>
      <c r="S3" s="1">
        <v>0.5</v>
      </c>
      <c r="T3" s="1">
        <v>2</v>
      </c>
    </row>
    <row r="4" spans="2:20" ht="19.8" customHeight="1" x14ac:dyDescent="0.4">
      <c r="B4" s="1">
        <v>2</v>
      </c>
      <c r="C4" s="1" t="s">
        <v>22</v>
      </c>
      <c r="D4" s="1" t="s">
        <v>16</v>
      </c>
      <c r="E4" s="1" t="s">
        <v>26</v>
      </c>
      <c r="F4" s="1">
        <v>15</v>
      </c>
      <c r="G4" s="1">
        <f t="shared" ref="G4:G6" si="0">SUM(I4:T4)</f>
        <v>15</v>
      </c>
      <c r="H4" s="13">
        <f>F4-G4</f>
        <v>0</v>
      </c>
      <c r="I4" s="1">
        <v>1</v>
      </c>
      <c r="J4" s="1">
        <v>0</v>
      </c>
      <c r="K4" s="1">
        <v>1</v>
      </c>
      <c r="L4" s="1">
        <v>0</v>
      </c>
      <c r="M4" s="1">
        <v>3</v>
      </c>
      <c r="N4" s="1">
        <v>1</v>
      </c>
      <c r="O4" s="1">
        <v>1</v>
      </c>
      <c r="P4" s="1">
        <v>2.5</v>
      </c>
      <c r="Q4" s="1">
        <v>0.5</v>
      </c>
      <c r="R4" s="1">
        <v>3</v>
      </c>
      <c r="S4" s="1"/>
      <c r="T4" s="1">
        <v>2</v>
      </c>
    </row>
    <row r="5" spans="2:20" ht="19.8" customHeight="1" x14ac:dyDescent="0.4">
      <c r="B5" s="1">
        <v>3</v>
      </c>
      <c r="C5" s="1" t="s">
        <v>44</v>
      </c>
      <c r="D5" s="1" t="s">
        <v>20</v>
      </c>
      <c r="E5" s="1" t="s">
        <v>45</v>
      </c>
      <c r="F5" s="1">
        <v>11</v>
      </c>
      <c r="G5" s="1">
        <f t="shared" si="0"/>
        <v>11</v>
      </c>
      <c r="H5" s="13">
        <f t="shared" ref="H5" si="1">F5-G5</f>
        <v>0</v>
      </c>
      <c r="I5" s="1">
        <v>0</v>
      </c>
      <c r="J5" s="1">
        <v>0</v>
      </c>
      <c r="K5" s="1">
        <v>1</v>
      </c>
      <c r="L5" s="1">
        <v>0</v>
      </c>
      <c r="M5" s="1">
        <v>0</v>
      </c>
      <c r="N5" s="1">
        <v>0.5</v>
      </c>
      <c r="O5" s="1">
        <v>1</v>
      </c>
      <c r="P5" s="1">
        <v>0.5</v>
      </c>
      <c r="Q5" s="1">
        <v>1</v>
      </c>
      <c r="R5" s="1">
        <v>0.5</v>
      </c>
      <c r="S5" s="1">
        <v>5</v>
      </c>
      <c r="T5" s="1">
        <v>1.5</v>
      </c>
    </row>
    <row r="6" spans="2:20" ht="19.8" customHeight="1" x14ac:dyDescent="0.4">
      <c r="B6" s="1">
        <v>4</v>
      </c>
      <c r="C6" s="1" t="s">
        <v>69</v>
      </c>
      <c r="D6" s="1" t="s">
        <v>70</v>
      </c>
      <c r="E6" s="1" t="s">
        <v>71</v>
      </c>
      <c r="F6" s="1">
        <v>2</v>
      </c>
      <c r="G6" s="1">
        <f t="shared" si="0"/>
        <v>2</v>
      </c>
      <c r="H6" s="13">
        <f t="shared" ref="H6" si="2">F6-G6</f>
        <v>0</v>
      </c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>
        <v>2</v>
      </c>
    </row>
    <row r="7" spans="2:20" ht="19.8" customHeight="1" x14ac:dyDescent="0.4">
      <c r="B7" s="14" t="s">
        <v>51</v>
      </c>
      <c r="C7" s="14" t="s">
        <v>21</v>
      </c>
      <c r="D7" s="14" t="s">
        <v>16</v>
      </c>
      <c r="E7" s="14" t="s">
        <v>25</v>
      </c>
      <c r="F7" s="14">
        <v>12</v>
      </c>
      <c r="G7" s="14">
        <f>SUM(I7:T7)</f>
        <v>8</v>
      </c>
      <c r="H7" s="15">
        <f>F7-G7</f>
        <v>4</v>
      </c>
      <c r="I7" s="14">
        <v>3</v>
      </c>
      <c r="J7" s="14">
        <v>0.5</v>
      </c>
      <c r="K7" s="14">
        <v>1</v>
      </c>
      <c r="L7" s="14">
        <v>0</v>
      </c>
      <c r="M7" s="14">
        <v>0</v>
      </c>
      <c r="N7" s="14">
        <v>3.5</v>
      </c>
      <c r="O7" s="18" t="s">
        <v>58</v>
      </c>
      <c r="P7" s="19"/>
      <c r="Q7" s="19"/>
      <c r="R7" s="19"/>
      <c r="S7" s="19"/>
      <c r="T7" s="20"/>
    </row>
    <row r="8" spans="2:20" ht="19.8" customHeight="1" x14ac:dyDescent="0.4">
      <c r="B8" s="14" t="s">
        <v>51</v>
      </c>
      <c r="C8" s="14" t="s">
        <v>19</v>
      </c>
      <c r="D8" s="14" t="s">
        <v>20</v>
      </c>
      <c r="E8" s="14" t="s">
        <v>24</v>
      </c>
      <c r="F8" s="14">
        <v>12</v>
      </c>
      <c r="G8" s="14">
        <f t="shared" ref="G8" si="3">SUM(I8:T8)</f>
        <v>10</v>
      </c>
      <c r="H8" s="15">
        <f t="shared" ref="H8" si="4">F8-G8</f>
        <v>2</v>
      </c>
      <c r="I8" s="14">
        <v>1</v>
      </c>
      <c r="J8" s="14">
        <v>0.5</v>
      </c>
      <c r="K8" s="14">
        <v>1</v>
      </c>
      <c r="L8" s="14">
        <v>0</v>
      </c>
      <c r="M8" s="14">
        <v>1</v>
      </c>
      <c r="N8" s="14"/>
      <c r="O8" s="14">
        <v>1</v>
      </c>
      <c r="P8" s="14">
        <v>4.5</v>
      </c>
      <c r="Q8" s="14">
        <v>1</v>
      </c>
      <c r="R8" s="32" t="s">
        <v>68</v>
      </c>
      <c r="S8" s="33"/>
      <c r="T8" s="34"/>
    </row>
    <row r="9" spans="2:20" ht="32.4" customHeight="1" x14ac:dyDescent="0.4">
      <c r="B9" s="10" t="s">
        <v>43</v>
      </c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</row>
    <row r="10" spans="2:20" ht="19.8" customHeight="1" x14ac:dyDescent="0.4">
      <c r="B10" s="7" t="s">
        <v>42</v>
      </c>
      <c r="C10" s="8" t="s">
        <v>38</v>
      </c>
      <c r="D10" s="8" t="s">
        <v>40</v>
      </c>
      <c r="E10" s="8" t="s">
        <v>46</v>
      </c>
      <c r="F10" s="8" t="s">
        <v>69</v>
      </c>
      <c r="G10" s="8" t="s">
        <v>41</v>
      </c>
      <c r="H10" s="16" t="s">
        <v>39</v>
      </c>
    </row>
    <row r="11" spans="2:20" ht="19.8" customHeight="1" x14ac:dyDescent="0.4">
      <c r="B11" s="9" t="s">
        <v>35</v>
      </c>
      <c r="C11" s="11" t="s">
        <v>48</v>
      </c>
      <c r="D11" s="11">
        <v>12</v>
      </c>
      <c r="E11" s="11" t="s">
        <v>51</v>
      </c>
      <c r="F11" s="35" t="s">
        <v>79</v>
      </c>
      <c r="G11" s="11">
        <v>16</v>
      </c>
      <c r="H11" s="17" t="s">
        <v>47</v>
      </c>
    </row>
    <row r="12" spans="2:20" ht="19.8" customHeight="1" x14ac:dyDescent="0.4">
      <c r="B12" s="9" t="s">
        <v>36</v>
      </c>
      <c r="C12" s="11" t="s">
        <v>51</v>
      </c>
      <c r="D12" s="11" t="s">
        <v>51</v>
      </c>
      <c r="E12" s="11" t="s">
        <v>51</v>
      </c>
      <c r="F12" s="36"/>
      <c r="G12" s="11" t="s">
        <v>50</v>
      </c>
      <c r="H12" s="17" t="s">
        <v>49</v>
      </c>
    </row>
    <row r="13" spans="2:20" ht="19.8" customHeight="1" x14ac:dyDescent="0.4">
      <c r="B13" s="9" t="s">
        <v>37</v>
      </c>
      <c r="C13" s="11" t="s">
        <v>52</v>
      </c>
      <c r="D13" s="11">
        <v>5</v>
      </c>
      <c r="E13" s="11">
        <v>21</v>
      </c>
      <c r="F13" s="36"/>
      <c r="G13" s="11">
        <v>7</v>
      </c>
      <c r="H13" s="17">
        <v>20</v>
      </c>
    </row>
    <row r="14" spans="2:20" ht="19.8" customHeight="1" x14ac:dyDescent="0.4">
      <c r="B14" s="9" t="s">
        <v>1</v>
      </c>
      <c r="C14" s="11">
        <v>18</v>
      </c>
      <c r="D14" s="11" t="s">
        <v>51</v>
      </c>
      <c r="E14" s="11" t="s">
        <v>51</v>
      </c>
      <c r="F14" s="36"/>
      <c r="G14" s="11" t="s">
        <v>51</v>
      </c>
      <c r="H14" s="17" t="s">
        <v>51</v>
      </c>
    </row>
    <row r="15" spans="2:20" ht="19.8" customHeight="1" x14ac:dyDescent="0.4">
      <c r="B15" s="9" t="s">
        <v>2</v>
      </c>
      <c r="C15" s="11" t="s">
        <v>53</v>
      </c>
      <c r="D15" s="11" t="s">
        <v>54</v>
      </c>
      <c r="E15" s="11" t="s">
        <v>51</v>
      </c>
      <c r="F15" s="36"/>
      <c r="G15" s="11">
        <v>14</v>
      </c>
      <c r="H15" s="17" t="s">
        <v>51</v>
      </c>
    </row>
    <row r="16" spans="2:20" ht="19.8" customHeight="1" x14ac:dyDescent="0.4">
      <c r="B16" s="9" t="s">
        <v>3</v>
      </c>
      <c r="C16" s="11" t="s">
        <v>55</v>
      </c>
      <c r="D16" s="11">
        <v>7</v>
      </c>
      <c r="E16" s="11" t="s">
        <v>57</v>
      </c>
      <c r="F16" s="36"/>
      <c r="G16" s="11"/>
      <c r="H16" s="17" t="s">
        <v>56</v>
      </c>
    </row>
    <row r="17" spans="2:8" ht="19.8" customHeight="1" x14ac:dyDescent="0.4">
      <c r="B17" s="9" t="s">
        <v>4</v>
      </c>
      <c r="C17" s="11">
        <v>29</v>
      </c>
      <c r="D17" s="11">
        <v>9</v>
      </c>
      <c r="E17" s="11">
        <v>16</v>
      </c>
      <c r="F17" s="36"/>
      <c r="G17" s="11">
        <v>10</v>
      </c>
      <c r="H17" s="23" t="s">
        <v>59</v>
      </c>
    </row>
    <row r="18" spans="2:8" ht="19.8" customHeight="1" x14ac:dyDescent="0.4">
      <c r="B18" s="9" t="s">
        <v>5</v>
      </c>
      <c r="C18" s="11" t="s">
        <v>61</v>
      </c>
      <c r="D18" s="11" t="s">
        <v>61</v>
      </c>
      <c r="E18" s="11" t="s">
        <v>62</v>
      </c>
      <c r="F18" s="36"/>
      <c r="G18" s="11" t="s">
        <v>64</v>
      </c>
      <c r="H18" s="24" t="s">
        <v>60</v>
      </c>
    </row>
    <row r="19" spans="2:8" ht="19.8" customHeight="1" x14ac:dyDescent="0.4">
      <c r="B19" s="9" t="s">
        <v>6</v>
      </c>
      <c r="C19" s="11" t="s">
        <v>63</v>
      </c>
      <c r="D19" s="11" t="s">
        <v>63</v>
      </c>
      <c r="E19" s="11" t="s">
        <v>66</v>
      </c>
      <c r="F19" s="36"/>
      <c r="G19" s="11">
        <v>19</v>
      </c>
      <c r="H19" s="21"/>
    </row>
    <row r="20" spans="2:8" ht="19.8" customHeight="1" x14ac:dyDescent="0.4">
      <c r="B20" s="9" t="s">
        <v>7</v>
      </c>
      <c r="C20" s="11"/>
      <c r="D20" s="11" t="s">
        <v>65</v>
      </c>
      <c r="E20" s="11" t="s">
        <v>74</v>
      </c>
      <c r="F20" s="37"/>
      <c r="G20" s="29" t="s">
        <v>67</v>
      </c>
      <c r="H20" s="21"/>
    </row>
    <row r="21" spans="2:8" ht="19.8" customHeight="1" x14ac:dyDescent="0.4">
      <c r="B21" s="9" t="s">
        <v>8</v>
      </c>
      <c r="C21" s="11" t="s">
        <v>83</v>
      </c>
      <c r="D21" s="11"/>
      <c r="E21" s="25" t="s">
        <v>82</v>
      </c>
      <c r="F21" s="25"/>
      <c r="G21" s="30"/>
      <c r="H21" s="21"/>
    </row>
    <row r="22" spans="2:8" ht="19.8" customHeight="1" x14ac:dyDescent="0.4">
      <c r="B22" s="9" t="s">
        <v>9</v>
      </c>
      <c r="C22" s="11" t="s">
        <v>85</v>
      </c>
      <c r="D22" s="25" t="s">
        <v>81</v>
      </c>
      <c r="E22" s="11" t="s">
        <v>84</v>
      </c>
      <c r="F22" s="11" t="s">
        <v>80</v>
      </c>
      <c r="G22" s="31"/>
      <c r="H22" s="22"/>
    </row>
    <row r="23" spans="2:8" ht="19.8" customHeight="1" x14ac:dyDescent="0.4"/>
    <row r="24" spans="2:8" ht="19.8" customHeight="1" x14ac:dyDescent="0.4"/>
    <row r="25" spans="2:8" ht="19.8" customHeight="1" x14ac:dyDescent="0.4"/>
    <row r="26" spans="2:8" ht="19.8" customHeight="1" x14ac:dyDescent="0.4"/>
    <row r="27" spans="2:8" ht="19.8" customHeight="1" x14ac:dyDescent="0.4"/>
    <row r="28" spans="2:8" ht="19.8" customHeight="1" x14ac:dyDescent="0.4"/>
    <row r="29" spans="2:8" ht="19.8" customHeight="1" x14ac:dyDescent="0.4"/>
    <row r="30" spans="2:8" ht="19.8" customHeight="1" x14ac:dyDescent="0.4"/>
    <row r="31" spans="2:8" ht="19.8" customHeight="1" x14ac:dyDescent="0.4"/>
    <row r="32" spans="2:8" ht="19.8" customHeight="1" x14ac:dyDescent="0.4"/>
    <row r="33" ht="19.8" customHeight="1" x14ac:dyDescent="0.4"/>
    <row r="34" ht="19.8" customHeight="1" x14ac:dyDescent="0.4"/>
    <row r="35" ht="19.8" customHeight="1" x14ac:dyDescent="0.4"/>
  </sheetData>
  <mergeCells count="3">
    <mergeCell ref="G20:G22"/>
    <mergeCell ref="R8:T8"/>
    <mergeCell ref="F11:F20"/>
  </mergeCells>
  <phoneticPr fontId="1" type="noConversion"/>
  <pageMargins left="0.59055118110236227" right="0.11811023622047245" top="0.55118110236220474" bottom="0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연차규정안</vt:lpstr>
      <vt:lpstr>2024</vt:lpstr>
      <vt:lpstr>연차규정안!Print_Area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2006-09-13T11:19:49Z</dcterms:created>
  <dcterms:modified xsi:type="dcterms:W3CDTF">2025-10-21T07:59:32Z</dcterms:modified>
</cp:coreProperties>
</file>